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cocos/Yandex.Disk.localized/@1Qualified/Crysis Digitalized/"/>
    </mc:Choice>
  </mc:AlternateContent>
  <xr:revisionPtr revIDLastSave="0" documentId="10_ncr:8100000_{B7028ED7-3E24-E74C-BD2D-DB79EAB99D6A}" xr6:coauthVersionLast="32" xr6:coauthVersionMax="32" xr10:uidLastSave="{00000000-0000-0000-0000-000000000000}"/>
  <bookViews>
    <workbookView xWindow="0" yWindow="460" windowWidth="28800" windowHeight="16500" xr2:uid="{00000000-000D-0000-FFFF-FFFF00000000}"/>
  </bookViews>
  <sheets>
    <sheet name="transactio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F3" i="1"/>
  <c r="F4" i="1"/>
  <c r="F5" i="1"/>
  <c r="F6" i="1"/>
  <c r="F7" i="1"/>
  <c r="F8" i="1"/>
  <c r="F9" i="1"/>
  <c r="F10" i="1"/>
  <c r="F11" i="1"/>
  <c r="F12" i="1"/>
  <c r="F13" i="1"/>
  <c r="F2" i="1"/>
  <c r="G15" i="1"/>
  <c r="H15" i="1"/>
  <c r="E25" i="1"/>
  <c r="E24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<sst xmlns="http://schemas.openxmlformats.org/spreadsheetml/2006/main" count="27" uniqueCount="15">
  <si>
    <t>Period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</si>
  <si>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</si>
  <si>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</si>
  <si>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</si>
  <si>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</si>
  <si>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</si>
  <si>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</si>
  <si>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</si>
  <si>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</si>
  <si>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</si>
  <si>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</si>
  <si>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</si>
  <si>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</si>
  <si>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"Order"</t>
  </si>
  <si>
    <t>"Buy"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</si>
</sst>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204"/>
    </font>
    <font>
      <b/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transactional!$B$2:$B$13</c:f>
              <c:strCache>
                <c:ptCount val="12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  <c:pt idx="11">
                  <c:v>July</c:v>
                </c:pt>
              </c:strCache>
            </c:strRef>
          </c:cat>
          <c:val>
            <c:numRef>
              <c:f>transactional!$E$2:$E$13</c:f>
              <c:numCache>
                <c:formatCode>General</c:formatCode>
                <c:ptCount val="12"/>
                <c:pt idx="0">
                  <c:v>0.85017560412452076</c:v>
                </c:pt>
                <c:pt idx="1">
                  <c:v>0.8291438116384704</c:v>
                </c:pt>
                <c:pt idx="2">
                  <c:v>0.96944307877492908</c:v>
                </c:pt>
                <c:pt idx="3">
                  <c:v>0.90261005652442261</c:v>
                </c:pt>
                <c:pt idx="4">
                  <c:v>0.90133910102578807</c:v>
                </c:pt>
                <c:pt idx="5">
                  <c:v>0.88832232425067037</c:v>
                </c:pt>
                <c:pt idx="6">
                  <c:v>0.87085681402594317</c:v>
                </c:pt>
                <c:pt idx="7">
                  <c:v>0.91316968073725557</c:v>
                </c:pt>
                <c:pt idx="8">
                  <c:v>0.84995432551868366</c:v>
                </c:pt>
                <c:pt idx="9">
                  <c:v>0.79386203725654358</c:v>
                </c:pt>
                <c:pt idx="10">
                  <c:v>0.76909705991773658</c:v>
                </c:pt>
                <c:pt idx="11">
                  <c:v>0.80737514509245867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D-8243-9D82-71C25A02EBD7}"/>
            </c:ext>
          </c:extLst>
        </c:ser>
        <c:ser>
          <c:idx val="1"/>
          <c:order val="1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transactional!$B$2:$B$13</c:f>
              <c:strCache>
                <c:ptCount val="12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  <c:pt idx="11">
                  <c:v>July</c:v>
                </c:pt>
              </c:strCache>
            </c:strRef>
          </c:cat>
          <c:val>
            <c:numRef>
              <c:f>transactional!$F$2:$F$13</c:f>
              <c:numCache>
                <c:formatCode>General</c:formatCode>
                <c:ptCount val="12"/>
                <c:pt idx="0">
                  <c:v>0.80092014379746068</c:v>
                </c:pt>
                <c:pt idx="1">
                  <c:v>0.82728614643476839</c:v>
                </c:pt>
                <c:pt idx="2">
                  <c:v>0.93866801705739389</c:v>
                </c:pt>
                <c:pt idx="3">
                  <c:v>0.94262035090706853</c:v>
                </c:pt>
                <c:pt idx="4">
                  <c:v>1.0493931064980311</c:v>
                </c:pt>
                <c:pt idx="5">
                  <c:v>1.037530073504896</c:v>
                </c:pt>
                <c:pt idx="6">
                  <c:v>0.99204677232164029</c:v>
                </c:pt>
                <c:pt idx="7">
                  <c:v>1.0632031160868523</c:v>
                </c:pt>
                <c:pt idx="8">
                  <c:v>1.1058015804890147</c:v>
                </c:pt>
                <c:pt idx="9">
                  <c:v>1.1135941328461598</c:v>
                </c:pt>
                <c:pt idx="10">
                  <c:v>1.0630375695912133</c:v>
                </c:pt>
                <c:pt idx="11">
                  <c:v>1.0658989953611537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D-8243-9D82-71C25A02E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3091055"/>
        <c:axId val="1143070415"/>
      </c:barChart>
      <c:catAx>
        <c:axId val="1143091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3070415"/>
        <c:crosses val="autoZero"/>
        <c:auto val="1"/>
        <c:lblAlgn val="ctr"/>
        <c:lblOffset val="100"/>
        <c:noMultiLvlLbl val="0"/>
      </c:catAx>
      <c:valAx>
        <c:axId val="1143070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309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" name="Picture 2" descr="https://yandex.st/lego/_/La6qi18Z8LwgnZdsAr1qy1GwCw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12700</xdr:colOff>
      <xdr:row>8</xdr:row>
      <xdr:rowOff>12700</xdr:rowOff>
    </xdr:to>
    <xdr:pic>
      <xdr:nvPicPr>
        <xdr:cNvPr id="4" name="Picture 3" descr="https://yandex.st/lego/_/La6qi18Z8LwgnZdsAr1qy1GwCwo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8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12700</xdr:rowOff>
    </xdr:to>
    <xdr:pic>
      <xdr:nvPicPr>
        <xdr:cNvPr id="5" name="Picture 4" descr="https://yandex.st/lego/_/La6qi18Z8LwgnZdsAr1qy1GwCwo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725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12700</xdr:rowOff>
    </xdr:to>
    <xdr:pic>
      <xdr:nvPicPr>
        <xdr:cNvPr id="6" name="Picture 5" descr="https://yandex.st/lego/_/La6qi18Z8LwgnZdsAr1qy1GwCwo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6350</xdr:colOff>
      <xdr:row>1</xdr:row>
      <xdr:rowOff>0</xdr:rowOff>
    </xdr:from>
    <xdr:to>
      <xdr:col>21</xdr:col>
      <xdr:colOff>215900</xdr:colOff>
      <xdr:row>28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D0CB705-0D56-EB44-BD07-065156E8B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G29" sqref="G29"/>
    </sheetView>
  </sheetViews>
  <sheetFormatPr baseColWidth="10" defaultColWidth="8.83203125" defaultRowHeight="14" x14ac:dyDescent="0.15"/>
  <cols>
    <col min="1" max="1" width="8.83203125" style="6"/>
    <col min="2" max="2" width="21.83203125" style="6" customWidth="1"/>
    <col min="3" max="3" width="16" style="7" customWidth="1"/>
    <col min="4" max="4" width="10" style="7" customWidth="1"/>
    <col min="5" max="5" width="10.1640625" style="7" bestFit="1" customWidth="1"/>
    <col min="6" max="6" width="11.5" style="11" customWidth="1"/>
    <col min="7" max="7" width="15.33203125" style="11" customWidth="1"/>
    <col min="8" max="8" width="15.5" style="11" customWidth="1"/>
  </cols>
  <sheetData>
    <row r="1" spans="1:8" s="9" customFormat="1" x14ac:dyDescent="0.15">
      <c r="A1" s="4"/>
      <c r="B1" s="3" t="s">
        <v>0</v>
      </c>
      <c r="C1" s="1" t="s">
        <v>13</v>
      </c>
      <c r="D1" s="2" t="s">
        <v>14</v>
      </c>
      <c r="E1" s="2"/>
      <c r="F1" s="10"/>
      <c r="G1" s="10"/>
      <c r="H1" s="10"/>
    </row>
    <row r="2" spans="1:8" x14ac:dyDescent="0.15">
      <c r="A2" s="6">
        <v>2018</v>
      </c>
      <c r="B2" s="5" t="s">
        <v>1</v>
      </c>
      <c r="C2" s="8">
        <v>5294876</v>
      </c>
      <c r="D2" s="8">
        <v>168364421</v>
      </c>
      <c r="E2" s="7">
        <f>G2/204262856</f>
        <v>0.85017560412452076</v>
      </c>
      <c r="F2" s="11">
        <f>H2/204262856</f>
        <v>0.80092014379746068</v>
      </c>
      <c r="G2" s="11">
        <v>173659297</v>
      </c>
      <c r="H2" s="11">
        <v>163598236</v>
      </c>
    </row>
    <row r="3" spans="1:8" x14ac:dyDescent="0.15">
      <c r="A3" s="6">
        <v>2018</v>
      </c>
      <c r="B3" s="5" t="s">
        <v>2</v>
      </c>
      <c r="C3" s="8">
        <v>5395516</v>
      </c>
      <c r="D3" s="8">
        <v>163967767</v>
      </c>
      <c r="E3" s="7">
        <f t="shared" ref="E3:E13" si="0">G3/204262856</f>
        <v>0.8291438116384704</v>
      </c>
      <c r="F3" s="11">
        <f t="shared" ref="F3:F13" si="1">H3/204262856</f>
        <v>0.82728614643476839</v>
      </c>
      <c r="G3" s="11">
        <v>169363283</v>
      </c>
      <c r="H3" s="11">
        <v>168983831</v>
      </c>
    </row>
    <row r="4" spans="1:8" x14ac:dyDescent="0.15">
      <c r="A4" s="6">
        <v>2019</v>
      </c>
      <c r="B4" s="5" t="s">
        <v>3</v>
      </c>
      <c r="C4" s="8">
        <v>6240911</v>
      </c>
      <c r="D4" s="8">
        <v>191780301</v>
      </c>
      <c r="E4" s="7">
        <f t="shared" si="0"/>
        <v>0.96944307877492908</v>
      </c>
      <c r="F4" s="11">
        <f t="shared" si="1"/>
        <v>0.93866801705739389</v>
      </c>
      <c r="G4" s="11">
        <v>198021212</v>
      </c>
      <c r="H4" s="11">
        <v>191735010</v>
      </c>
    </row>
    <row r="5" spans="1:8" x14ac:dyDescent="0.15">
      <c r="A5" s="6">
        <v>2019</v>
      </c>
      <c r="B5" s="5" t="s">
        <v>4</v>
      </c>
      <c r="C5" s="8">
        <v>5691776</v>
      </c>
      <c r="D5" s="8">
        <v>178677932</v>
      </c>
      <c r="E5" s="7">
        <f t="shared" si="0"/>
        <v>0.90261005652442261</v>
      </c>
      <c r="F5" s="11">
        <f t="shared" si="1"/>
        <v>0.94262035090706853</v>
      </c>
      <c r="G5" s="11">
        <v>184369708</v>
      </c>
      <c r="H5" s="11">
        <v>192542325</v>
      </c>
    </row>
    <row r="6" spans="1:8" x14ac:dyDescent="0.15">
      <c r="A6" s="6">
        <v>2019</v>
      </c>
      <c r="B6" s="5" t="s">
        <v>5</v>
      </c>
      <c r="C6" s="8">
        <v>5794399</v>
      </c>
      <c r="D6" s="8">
        <v>178315700</v>
      </c>
      <c r="E6" s="7">
        <f t="shared" si="0"/>
        <v>0.90133910102578807</v>
      </c>
      <c r="F6" s="11">
        <f t="shared" si="1"/>
        <v>1.0493931064980311</v>
      </c>
      <c r="G6" s="11">
        <v>184110099</v>
      </c>
      <c r="H6" s="11">
        <v>214352033</v>
      </c>
    </row>
    <row r="7" spans="1:8" x14ac:dyDescent="0.15">
      <c r="A7" s="6">
        <v>2019</v>
      </c>
      <c r="B7" s="5" t="s">
        <v>6</v>
      </c>
      <c r="C7" s="8">
        <v>5744338</v>
      </c>
      <c r="D7" s="8">
        <v>175706917</v>
      </c>
      <c r="E7" s="7">
        <f t="shared" si="0"/>
        <v>0.88832232425067037</v>
      </c>
      <c r="F7" s="11">
        <f t="shared" si="1"/>
        <v>1.037530073504896</v>
      </c>
      <c r="G7" s="11">
        <v>181451255</v>
      </c>
      <c r="H7" s="11">
        <v>211928856</v>
      </c>
    </row>
    <row r="8" spans="1:8" x14ac:dyDescent="0.15">
      <c r="A8" s="6">
        <v>2019</v>
      </c>
      <c r="B8" s="5" t="s">
        <v>7</v>
      </c>
      <c r="C8" s="8">
        <v>5629902</v>
      </c>
      <c r="D8" s="8">
        <v>172253798</v>
      </c>
      <c r="E8" s="7">
        <f t="shared" si="0"/>
        <v>0.87085681402594317</v>
      </c>
      <c r="F8" s="11">
        <f t="shared" si="1"/>
        <v>0.99204677232164029</v>
      </c>
      <c r="G8" s="11">
        <v>177883700</v>
      </c>
      <c r="H8" s="11">
        <v>202638307</v>
      </c>
    </row>
    <row r="9" spans="1:8" x14ac:dyDescent="0.15">
      <c r="A9" s="6">
        <v>2019</v>
      </c>
      <c r="B9" s="5" t="s">
        <v>8</v>
      </c>
      <c r="C9" s="8">
        <v>5922336</v>
      </c>
      <c r="D9" s="8">
        <v>180604311</v>
      </c>
      <c r="E9" s="7">
        <f t="shared" si="0"/>
        <v>0.91316968073725557</v>
      </c>
      <c r="F9" s="11">
        <f t="shared" si="1"/>
        <v>1.0632031160868523</v>
      </c>
      <c r="G9" s="11">
        <v>186526647</v>
      </c>
      <c r="H9" s="11">
        <v>217172905</v>
      </c>
    </row>
    <row r="10" spans="1:8" x14ac:dyDescent="0.15">
      <c r="A10" s="6">
        <v>2019</v>
      </c>
      <c r="B10" s="5" t="s">
        <v>9</v>
      </c>
      <c r="C10" s="8">
        <v>5230251</v>
      </c>
      <c r="D10" s="8">
        <v>168383847</v>
      </c>
      <c r="E10" s="7">
        <f t="shared" si="0"/>
        <v>0.84995432551868366</v>
      </c>
      <c r="F10" s="11">
        <f t="shared" si="1"/>
        <v>1.1058015804890147</v>
      </c>
      <c r="G10" s="11">
        <v>173614098</v>
      </c>
      <c r="H10" s="11">
        <v>225874189</v>
      </c>
    </row>
    <row r="11" spans="1:8" x14ac:dyDescent="0.15">
      <c r="A11" s="6">
        <v>2019</v>
      </c>
      <c r="B11" s="5" t="s">
        <v>10</v>
      </c>
      <c r="C11" s="8">
        <v>4962445</v>
      </c>
      <c r="D11" s="8">
        <v>157194082</v>
      </c>
      <c r="E11" s="7">
        <f t="shared" si="0"/>
        <v>0.79386203725654358</v>
      </c>
      <c r="F11" s="11">
        <f t="shared" si="1"/>
        <v>1.1135941328461598</v>
      </c>
      <c r="G11" s="11">
        <v>162156527</v>
      </c>
      <c r="H11" s="11">
        <v>227465918</v>
      </c>
    </row>
    <row r="12" spans="1:8" x14ac:dyDescent="0.15">
      <c r="A12" s="6">
        <v>2019</v>
      </c>
      <c r="B12" s="5" t="s">
        <v>11</v>
      </c>
      <c r="C12" s="8">
        <v>4900877</v>
      </c>
      <c r="D12" s="8">
        <v>152197085</v>
      </c>
      <c r="E12" s="7">
        <f t="shared" si="0"/>
        <v>0.76909705991773658</v>
      </c>
      <c r="F12" s="11">
        <f t="shared" si="1"/>
        <v>1.0630375695912133</v>
      </c>
      <c r="G12" s="11">
        <v>157097962</v>
      </c>
      <c r="H12" s="11">
        <v>217139090</v>
      </c>
    </row>
    <row r="13" spans="1:8" x14ac:dyDescent="0.15">
      <c r="A13" s="6">
        <v>2019</v>
      </c>
      <c r="B13" s="5" t="s">
        <v>12</v>
      </c>
      <c r="C13" s="8">
        <v>5353160</v>
      </c>
      <c r="D13" s="8">
        <v>159563593</v>
      </c>
      <c r="E13" s="7">
        <f t="shared" si="0"/>
        <v>0.80737514509245867</v>
      </c>
      <c r="F13" s="11">
        <f t="shared" si="1"/>
        <v>1.0658989953611537</v>
      </c>
      <c r="G13" s="11">
        <v>164916753</v>
      </c>
      <c r="H13" s="11">
        <v>217723573</v>
      </c>
    </row>
    <row r="14" spans="1:8" x14ac:dyDescent="0.15">
      <c r="A14" s="6">
        <v>2019</v>
      </c>
      <c r="B14" s="5" t="s">
        <v>1</v>
      </c>
      <c r="C14" s="8">
        <v>5175300</v>
      </c>
      <c r="D14" s="8">
        <v>158422936</v>
      </c>
      <c r="E14" s="7">
        <f t="shared" ref="E14:E25" si="2">C14+D14</f>
        <v>163598236</v>
      </c>
    </row>
    <row r="15" spans="1:8" x14ac:dyDescent="0.15">
      <c r="A15" s="6">
        <v>2019</v>
      </c>
      <c r="B15" s="5" t="s">
        <v>2</v>
      </c>
      <c r="C15" s="8">
        <v>5264983</v>
      </c>
      <c r="D15" s="8">
        <v>163718848</v>
      </c>
      <c r="E15" s="7">
        <f t="shared" si="2"/>
        <v>168983831</v>
      </c>
      <c r="G15" s="11">
        <f>SUM(G2:G13)/12</f>
        <v>176097545.08333334</v>
      </c>
      <c r="H15" s="11">
        <f>SUM(H2:H13)/12</f>
        <v>204262856.08333334</v>
      </c>
    </row>
    <row r="16" spans="1:8" x14ac:dyDescent="0.15">
      <c r="A16" s="6">
        <v>2019</v>
      </c>
      <c r="B16" s="5" t="s">
        <v>3</v>
      </c>
      <c r="C16" s="8">
        <v>5962703</v>
      </c>
      <c r="D16" s="8">
        <v>185772307</v>
      </c>
      <c r="E16" s="7">
        <f t="shared" si="2"/>
        <v>191735010</v>
      </c>
    </row>
    <row r="17" spans="1:5" x14ac:dyDescent="0.15">
      <c r="A17" s="6">
        <v>2019</v>
      </c>
      <c r="B17" s="5" t="s">
        <v>4</v>
      </c>
      <c r="C17" s="8">
        <v>6282373</v>
      </c>
      <c r="D17" s="8">
        <v>186259952</v>
      </c>
      <c r="E17" s="7">
        <f t="shared" si="2"/>
        <v>192542325</v>
      </c>
    </row>
    <row r="18" spans="1:5" x14ac:dyDescent="0.15">
      <c r="A18" s="6">
        <v>2019</v>
      </c>
      <c r="B18" s="5" t="s">
        <v>5</v>
      </c>
      <c r="C18" s="8">
        <v>7105447</v>
      </c>
      <c r="D18" s="8">
        <v>207246586</v>
      </c>
      <c r="E18" s="7">
        <f t="shared" si="2"/>
        <v>214352033</v>
      </c>
    </row>
    <row r="19" spans="1:5" x14ac:dyDescent="0.15">
      <c r="A19" s="6">
        <v>2020</v>
      </c>
      <c r="B19" s="5" t="s">
        <v>6</v>
      </c>
      <c r="C19" s="8">
        <v>7608368</v>
      </c>
      <c r="D19" s="8">
        <v>204320488</v>
      </c>
      <c r="E19" s="7">
        <f t="shared" si="2"/>
        <v>211928856</v>
      </c>
    </row>
    <row r="20" spans="1:5" x14ac:dyDescent="0.15">
      <c r="A20" s="6">
        <v>2020</v>
      </c>
      <c r="B20" s="5" t="s">
        <v>7</v>
      </c>
      <c r="C20" s="8">
        <v>7372126</v>
      </c>
      <c r="D20" s="8">
        <v>195266181</v>
      </c>
      <c r="E20" s="7">
        <f t="shared" si="2"/>
        <v>202638307</v>
      </c>
    </row>
    <row r="21" spans="1:5" x14ac:dyDescent="0.15">
      <c r="A21" s="6">
        <v>2020</v>
      </c>
      <c r="B21" s="5" t="s">
        <v>8</v>
      </c>
      <c r="C21" s="8">
        <v>8213178</v>
      </c>
      <c r="D21" s="8">
        <v>208959727</v>
      </c>
      <c r="E21" s="7">
        <f t="shared" si="2"/>
        <v>217172905</v>
      </c>
    </row>
    <row r="22" spans="1:5" x14ac:dyDescent="0.15">
      <c r="A22" s="6">
        <v>2020</v>
      </c>
      <c r="B22" s="5" t="s">
        <v>9</v>
      </c>
      <c r="C22" s="8">
        <v>11308821</v>
      </c>
      <c r="D22" s="8">
        <v>214565368</v>
      </c>
      <c r="E22" s="7">
        <f t="shared" si="2"/>
        <v>225874189</v>
      </c>
    </row>
    <row r="23" spans="1:5" x14ac:dyDescent="0.15">
      <c r="A23" s="6">
        <v>2020</v>
      </c>
      <c r="B23" s="5" t="s">
        <v>10</v>
      </c>
      <c r="C23" s="8">
        <v>10104821</v>
      </c>
      <c r="D23" s="8">
        <v>217361097</v>
      </c>
      <c r="E23" s="7">
        <f t="shared" si="2"/>
        <v>227465918</v>
      </c>
    </row>
    <row r="24" spans="1:5" x14ac:dyDescent="0.15">
      <c r="A24" s="6">
        <v>2020</v>
      </c>
      <c r="B24" s="5" t="s">
        <v>11</v>
      </c>
      <c r="C24" s="8">
        <v>8372715</v>
      </c>
      <c r="D24" s="8">
        <v>208766375</v>
      </c>
      <c r="E24" s="7">
        <f t="shared" si="2"/>
        <v>217139090</v>
      </c>
    </row>
    <row r="25" spans="1:5" x14ac:dyDescent="0.15">
      <c r="A25" s="6">
        <v>2020</v>
      </c>
      <c r="B25" s="5" t="s">
        <v>12</v>
      </c>
      <c r="C25" s="8">
        <v>7811014</v>
      </c>
      <c r="D25" s="8">
        <v>209912559</v>
      </c>
      <c r="E25" s="7">
        <f t="shared" si="2"/>
        <v>217723573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transactional</vt:lpstr>
    </vt:vector>
  </TitlesOfParts>
  <Company>Euler Hermes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OSIPOV, Mikhail (EH:RUSSIA)</dc:creator>
  <cp:lastModifiedBy>Пользователь Microsoft Office</cp:lastModifiedBy>
  <dcterms:created xsi:type="dcterms:W3CDTF">2020-08-26T14:07:41Z</dcterms:created>
  <dcterms:modified xsi:type="dcterms:W3CDTF">2020-08-31T18:52:14Z</dcterms:modified>
</cp:coreProperties>
</file>